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ok1g15\Desktop\WEARPLEX\FLEPS\"/>
    </mc:Choice>
  </mc:AlternateContent>
  <bookViews>
    <workbookView xWindow="0" yWindow="0" windowWidth="12540" windowHeight="7620" activeTab="1"/>
  </bookViews>
  <sheets>
    <sheet name="Ra value" sheetId="3" r:id="rId1"/>
    <sheet name="Ra and PU thickness" sheetId="5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5" i="3" l="1"/>
  <c r="N16" i="3"/>
  <c r="N17" i="3"/>
  <c r="N18" i="3"/>
  <c r="N19" i="3"/>
  <c r="N20" i="3"/>
  <c r="N21" i="3"/>
  <c r="N22" i="3"/>
  <c r="N14" i="3"/>
  <c r="O14" i="3"/>
  <c r="O15" i="3"/>
  <c r="O16" i="3"/>
  <c r="O17" i="3"/>
  <c r="O18" i="3"/>
  <c r="O19" i="3"/>
  <c r="O20" i="3"/>
  <c r="O21" i="3"/>
  <c r="O22" i="3"/>
</calcChain>
</file>

<file path=xl/sharedStrings.xml><?xml version="1.0" encoding="utf-8"?>
<sst xmlns="http://schemas.openxmlformats.org/spreadsheetml/2006/main" count="63" uniqueCount="29">
  <si>
    <t>Fabric</t>
  </si>
  <si>
    <t>Oxford</t>
  </si>
  <si>
    <t>IsacordPoly60</t>
  </si>
  <si>
    <t>IsacordPoly72</t>
  </si>
  <si>
    <t>GaddamSilk80</t>
  </si>
  <si>
    <t>GaddamSilk88</t>
  </si>
  <si>
    <t>Fabrics</t>
  </si>
  <si>
    <t xml:space="preserve">Weave structure </t>
  </si>
  <si>
    <t xml:space="preserve">Concept </t>
  </si>
  <si>
    <t>Plain weave</t>
  </si>
  <si>
    <t xml:space="preserve">Starmaster </t>
  </si>
  <si>
    <t xml:space="preserve">Spotlight </t>
  </si>
  <si>
    <r>
      <t>R</t>
    </r>
    <r>
      <rPr>
        <i/>
        <vertAlign val="subscript"/>
        <sz val="12"/>
        <color theme="1"/>
        <rFont val="Times New Roman"/>
        <family val="1"/>
      </rPr>
      <t>a</t>
    </r>
    <r>
      <rPr>
        <sz val="12"/>
        <color theme="1"/>
        <rFont val="Times New Roman"/>
        <family val="1"/>
      </rPr>
      <t xml:space="preserve"> Value (µm)</t>
    </r>
  </si>
  <si>
    <r>
      <t>1</t>
    </r>
    <r>
      <rPr>
        <vertAlign val="superscript"/>
        <sz val="12"/>
        <color theme="1"/>
        <rFont val="Times New Roman"/>
        <family val="1"/>
      </rPr>
      <t>st</t>
    </r>
    <r>
      <rPr>
        <sz val="12"/>
        <color theme="1"/>
        <rFont val="Times New Roman"/>
        <family val="1"/>
      </rPr>
      <t xml:space="preserve"> print</t>
    </r>
  </si>
  <si>
    <t>(µm)</t>
  </si>
  <si>
    <t>Avg. fabric thickness (µm)</t>
  </si>
  <si>
    <t>Avg. PU thickness</t>
  </si>
  <si>
    <r>
      <t>2</t>
    </r>
    <r>
      <rPr>
        <vertAlign val="superscript"/>
        <sz val="12"/>
        <color theme="1"/>
        <rFont val="Times New Roman"/>
        <family val="1"/>
      </rPr>
      <t>nd</t>
    </r>
    <r>
      <rPr>
        <sz val="12"/>
        <color theme="1"/>
        <rFont val="Times New Roman"/>
        <family val="1"/>
      </rPr>
      <t xml:space="preserve"> print</t>
    </r>
  </si>
  <si>
    <t xml:space="preserve">Twill 2x1 </t>
  </si>
  <si>
    <t xml:space="preserve">Twill 2 x 1 </t>
  </si>
  <si>
    <t>Twill 2x1</t>
  </si>
  <si>
    <t>Fabric Ra</t>
  </si>
  <si>
    <t>Ra at low PU thickness</t>
  </si>
  <si>
    <t>Ra at high PU thickness</t>
  </si>
  <si>
    <t>Ra</t>
  </si>
  <si>
    <t>Total thickness</t>
  </si>
  <si>
    <t xml:space="preserve"> PU thickness </t>
  </si>
  <si>
    <t>Ratio</t>
  </si>
  <si>
    <t>Optic White –A1656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</si>
</sst>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vertAlign val="superscript"/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sz val="8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3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0" fillId="0" borderId="5" xfId="0" applyBorder="1" applyAlignment="1">
      <alignment vertical="top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5" fillId="0" borderId="0" xfId="0" applyFont="1"/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'Ra value'!$A$5:$A$13</c:f>
              <c:strCache>
                <c:ptCount val="9"/>
                <c:pt idx="0">
                  <c:v>Optic White –A1656</c:v>
                </c:pt>
                <c:pt idx="1">
                  <c:v>Concept </c:v>
                </c:pt>
                <c:pt idx="2">
                  <c:v>Starmaster </c:v>
                </c:pt>
                <c:pt idx="3">
                  <c:v>Spotlight </c:v>
                </c:pt>
                <c:pt idx="4">
                  <c:v>Oxford</c:v>
                </c:pt>
                <c:pt idx="5">
                  <c:v>IsacordPoly60</c:v>
                </c:pt>
                <c:pt idx="6">
                  <c:v>IsacordPoly72</c:v>
                </c:pt>
                <c:pt idx="7">
                  <c:v>GaddamSilk80</c:v>
                </c:pt>
                <c:pt idx="8">
                  <c:v>GaddamSilk88</c:v>
                </c:pt>
              </c:strCache>
            </c:strRef>
          </c:cat>
          <c:val>
            <c:numRef>
              <c:f>'Ra value'!$D$5:$D$13</c:f>
              <c:numCache>
                <c:formatCode>General</c:formatCode>
                <c:ptCount val="9"/>
                <c:pt idx="0">
                  <c:v>17.399999999999999</c:v>
                </c:pt>
                <c:pt idx="1">
                  <c:v>27.8</c:v>
                </c:pt>
                <c:pt idx="2">
                  <c:v>38</c:v>
                </c:pt>
                <c:pt idx="3">
                  <c:v>24.8</c:v>
                </c:pt>
                <c:pt idx="4">
                  <c:v>33.799999999999997</c:v>
                </c:pt>
                <c:pt idx="5">
                  <c:v>20.8</c:v>
                </c:pt>
                <c:pt idx="6">
                  <c:v>32.1</c:v>
                </c:pt>
                <c:pt idx="7">
                  <c:v>18.600000000000001</c:v>
                </c:pt>
                <c:pt idx="8">
                  <c:v>24.1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F9-4500-8FB1-55621E953BD7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'Ra value'!$A$5:$A$13</c:f>
              <c:strCache>
                <c:ptCount val="9"/>
                <c:pt idx="0">
                  <c:v>Optic White –A1656</c:v>
                </c:pt>
                <c:pt idx="1">
                  <c:v>Concept </c:v>
                </c:pt>
                <c:pt idx="2">
                  <c:v>Starmaster </c:v>
                </c:pt>
                <c:pt idx="3">
                  <c:v>Spotlight </c:v>
                </c:pt>
                <c:pt idx="4">
                  <c:v>Oxford</c:v>
                </c:pt>
                <c:pt idx="5">
                  <c:v>IsacordPoly60</c:v>
                </c:pt>
                <c:pt idx="6">
                  <c:v>IsacordPoly72</c:v>
                </c:pt>
                <c:pt idx="7">
                  <c:v>GaddamSilk80</c:v>
                </c:pt>
                <c:pt idx="8">
                  <c:v>GaddamSilk88</c:v>
                </c:pt>
              </c:strCache>
            </c:strRef>
          </c:cat>
          <c:val>
            <c:numRef>
              <c:f>'Ra value'!$F$5:$F$13</c:f>
              <c:numCache>
                <c:formatCode>General</c:formatCode>
                <c:ptCount val="9"/>
                <c:pt idx="0">
                  <c:v>1.7</c:v>
                </c:pt>
                <c:pt idx="1">
                  <c:v>2.8</c:v>
                </c:pt>
                <c:pt idx="2">
                  <c:v>1.9</c:v>
                </c:pt>
                <c:pt idx="3">
                  <c:v>0.9</c:v>
                </c:pt>
                <c:pt idx="4">
                  <c:v>1.3</c:v>
                </c:pt>
                <c:pt idx="5">
                  <c:v>1.3</c:v>
                </c:pt>
                <c:pt idx="6">
                  <c:v>1.6</c:v>
                </c:pt>
                <c:pt idx="7">
                  <c:v>1.3</c:v>
                </c:pt>
                <c:pt idx="8">
                  <c:v>1.2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F9-4500-8FB1-55621E953BD7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'Ra value'!$A$5:$A$13</c:f>
              <c:strCache>
                <c:ptCount val="9"/>
                <c:pt idx="0">
                  <c:v>Optic White –A1656</c:v>
                </c:pt>
                <c:pt idx="1">
                  <c:v>Concept </c:v>
                </c:pt>
                <c:pt idx="2">
                  <c:v>Starmaster </c:v>
                </c:pt>
                <c:pt idx="3">
                  <c:v>Spotlight </c:v>
                </c:pt>
                <c:pt idx="4">
                  <c:v>Oxford</c:v>
                </c:pt>
                <c:pt idx="5">
                  <c:v>IsacordPoly60</c:v>
                </c:pt>
                <c:pt idx="6">
                  <c:v>IsacordPoly72</c:v>
                </c:pt>
                <c:pt idx="7">
                  <c:v>GaddamSilk80</c:v>
                </c:pt>
                <c:pt idx="8">
                  <c:v>GaddamSilk88</c:v>
                </c:pt>
              </c:strCache>
            </c:strRef>
          </c:cat>
          <c:val>
            <c:numRef>
              <c:f>'Ra value'!$H$5:$H$13</c:f>
              <c:numCache>
                <c:formatCode>General</c:formatCode>
                <c:ptCount val="9"/>
                <c:pt idx="0">
                  <c:v>0.8</c:v>
                </c:pt>
                <c:pt idx="1">
                  <c:v>3</c:v>
                </c:pt>
                <c:pt idx="2">
                  <c:v>1.5</c:v>
                </c:pt>
                <c:pt idx="3">
                  <c:v>1.1000000000000001</c:v>
                </c:pt>
                <c:pt idx="4">
                  <c:v>0.9</c:v>
                </c:pt>
                <c:pt idx="5">
                  <c:v>1.7</c:v>
                </c:pt>
                <c:pt idx="6">
                  <c:v>2.5</c:v>
                </c:pt>
                <c:pt idx="7">
                  <c:v>2.4</c:v>
                </c:pt>
                <c:pt idx="8">
                  <c:v>1.1000000000000001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DF9-4500-8FB1-55621E953B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23332703"/>
        <c:axId val="623330207"/>
      </c:barChart>
      <c:catAx>
        <c:axId val="6233327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3330207"/>
        <c:crosses val="autoZero"/>
        <c:auto val="1"/>
        <c:lblAlgn val="ctr"/>
        <c:lblOffset val="100"/>
        <c:noMultiLvlLbl val="0"/>
      </c:catAx>
      <c:valAx>
        <c:axId val="6233302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33327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'Ra value'!$L$1</c:f>
              <c:strCache>
                <c:ptCount val="1"/>
                <c:pt idx="0">
                  <c:v>Fabric Ra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'Ra value'!$K$2:$K$10</c:f>
              <c:strCache>
                <c:ptCount val="9"/>
                <c:pt idx="0">
                  <c:v>Optic White –A1656</c:v>
                </c:pt>
                <c:pt idx="1">
                  <c:v>Concept </c:v>
                </c:pt>
                <c:pt idx="2">
                  <c:v>Starmaster </c:v>
                </c:pt>
                <c:pt idx="3">
                  <c:v>Spotlight </c:v>
                </c:pt>
                <c:pt idx="4">
                  <c:v>Oxford</c:v>
                </c:pt>
                <c:pt idx="5">
                  <c:v>IsacordPoly60</c:v>
                </c:pt>
                <c:pt idx="6">
                  <c:v>IsacordPoly72</c:v>
                </c:pt>
                <c:pt idx="7">
                  <c:v>GaddamSilk80</c:v>
                </c:pt>
                <c:pt idx="8">
                  <c:v>GaddamSilk88</c:v>
                </c:pt>
              </c:strCache>
            </c:strRef>
          </c:cat>
          <c:val>
            <c:numRef>
              <c:f>'Ra value'!$L$2:$L$10</c:f>
              <c:numCache>
                <c:formatCode>General</c:formatCode>
                <c:ptCount val="9"/>
                <c:pt idx="0">
                  <c:v>17.399999999999999</c:v>
                </c:pt>
                <c:pt idx="1">
                  <c:v>27.8</c:v>
                </c:pt>
                <c:pt idx="2">
                  <c:v>38</c:v>
                </c:pt>
                <c:pt idx="3">
                  <c:v>24.8</c:v>
                </c:pt>
                <c:pt idx="4">
                  <c:v>33.799999999999997</c:v>
                </c:pt>
                <c:pt idx="5">
                  <c:v>20.8</c:v>
                </c:pt>
                <c:pt idx="6">
                  <c:v>32.1</c:v>
                </c:pt>
                <c:pt idx="7">
                  <c:v>18.600000000000001</c:v>
                </c:pt>
                <c:pt idx="8">
                  <c:v>24.1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E5-4B71-8FB4-4B69B723BD6F}"/>
            </c:ext>
          </c:extLst>
        </c:ser>
        <c:ser>
          <c:idx val="1"/>
          <c:order val="1"/>
          <c:tx>
            <c:strRef>
              <c:f>'Ra value'!$M$1</c:f>
              <c:strCache>
                <c:ptCount val="1"/>
                <c:pt idx="0">
                  <c:v>Ra at low PU thickness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'Ra value'!$K$2:$K$10</c:f>
              <c:strCache>
                <c:ptCount val="9"/>
                <c:pt idx="0">
                  <c:v>Optic White –A1656</c:v>
                </c:pt>
                <c:pt idx="1">
                  <c:v>Concept </c:v>
                </c:pt>
                <c:pt idx="2">
                  <c:v>Starmaster </c:v>
                </c:pt>
                <c:pt idx="3">
                  <c:v>Spotlight </c:v>
                </c:pt>
                <c:pt idx="4">
                  <c:v>Oxford</c:v>
                </c:pt>
                <c:pt idx="5">
                  <c:v>IsacordPoly60</c:v>
                </c:pt>
                <c:pt idx="6">
                  <c:v>IsacordPoly72</c:v>
                </c:pt>
                <c:pt idx="7">
                  <c:v>GaddamSilk80</c:v>
                </c:pt>
                <c:pt idx="8">
                  <c:v>GaddamSilk88</c:v>
                </c:pt>
              </c:strCache>
            </c:strRef>
          </c:cat>
          <c:val>
            <c:numRef>
              <c:f>'Ra value'!$M$2:$M$10</c:f>
              <c:numCache>
                <c:formatCode>General</c:formatCode>
                <c:ptCount val="9"/>
                <c:pt idx="0">
                  <c:v>1.7</c:v>
                </c:pt>
                <c:pt idx="1">
                  <c:v>3</c:v>
                </c:pt>
                <c:pt idx="2">
                  <c:v>1.9</c:v>
                </c:pt>
                <c:pt idx="3">
                  <c:v>0.9</c:v>
                </c:pt>
                <c:pt idx="4">
                  <c:v>0.9</c:v>
                </c:pt>
                <c:pt idx="5">
                  <c:v>1.7</c:v>
                </c:pt>
                <c:pt idx="6">
                  <c:v>2.5</c:v>
                </c:pt>
                <c:pt idx="7">
                  <c:v>1.3</c:v>
                </c:pt>
                <c:pt idx="8">
                  <c:v>1.1000000000000001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E5-4B71-8FB4-4B69B723BD6F}"/>
            </c:ext>
          </c:extLst>
        </c:ser>
        <c:ser>
          <c:idx val="2"/>
          <c:order val="2"/>
          <c:tx>
            <c:strRef>
              <c:f>'Ra value'!$N$1</c:f>
              <c:strCache>
                <c:ptCount val="1"/>
                <c:pt idx="0">
                  <c:v>Ra at high PU thickness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'Ra value'!$K$2:$K$10</c:f>
              <c:strCache>
                <c:ptCount val="9"/>
                <c:pt idx="0">
                  <c:v>Optic White –A1656</c:v>
                </c:pt>
                <c:pt idx="1">
                  <c:v>Concept </c:v>
                </c:pt>
                <c:pt idx="2">
                  <c:v>Starmaster </c:v>
                </c:pt>
                <c:pt idx="3">
                  <c:v>Spotlight </c:v>
                </c:pt>
                <c:pt idx="4">
                  <c:v>Oxford</c:v>
                </c:pt>
                <c:pt idx="5">
                  <c:v>IsacordPoly60</c:v>
                </c:pt>
                <c:pt idx="6">
                  <c:v>IsacordPoly72</c:v>
                </c:pt>
                <c:pt idx="7">
                  <c:v>GaddamSilk80</c:v>
                </c:pt>
                <c:pt idx="8">
                  <c:v>GaddamSilk88</c:v>
                </c:pt>
              </c:strCache>
            </c:strRef>
          </c:cat>
          <c:val>
            <c:numRef>
              <c:f>'Ra value'!$N$2:$N$10</c:f>
              <c:numCache>
                <c:formatCode>General</c:formatCode>
                <c:ptCount val="9"/>
                <c:pt idx="0">
                  <c:v>0.8</c:v>
                </c:pt>
                <c:pt idx="1">
                  <c:v>2.8</c:v>
                </c:pt>
                <c:pt idx="2">
                  <c:v>1.5</c:v>
                </c:pt>
                <c:pt idx="3">
                  <c:v>1.1000000000000001</c:v>
                </c:pt>
                <c:pt idx="4">
                  <c:v>1.3</c:v>
                </c:pt>
                <c:pt idx="5">
                  <c:v>1.3</c:v>
                </c:pt>
                <c:pt idx="6">
                  <c:v>1.6</c:v>
                </c:pt>
                <c:pt idx="7">
                  <c:v>2.4</c:v>
                </c:pt>
                <c:pt idx="8">
                  <c:v>1.2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DE5-4B71-8FB4-4B69B723BD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16059727"/>
        <c:axId val="816062223"/>
      </c:barChart>
      <c:catAx>
        <c:axId val="8160597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6062223"/>
        <c:crosses val="autoZero"/>
        <c:auto val="1"/>
        <c:lblAlgn val="ctr"/>
        <c:lblOffset val="100"/>
        <c:noMultiLvlLbl val="0"/>
      </c:catAx>
      <c:valAx>
        <c:axId val="816062223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60597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'Ra and PU thickness'!$B$1</c:f>
              <c:strCache>
                <c:ptCount val="1"/>
                <c:pt idx="0">
                  <c:v>Ra at low PU thickness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'Ra and PU thickness'!$A$2:$A$10</c:f>
              <c:strCache>
                <c:ptCount val="9"/>
                <c:pt idx="0">
                  <c:v>Optic White –A1656</c:v>
                </c:pt>
                <c:pt idx="1">
                  <c:v>Concept </c:v>
                </c:pt>
                <c:pt idx="2">
                  <c:v>Starmaster </c:v>
                </c:pt>
                <c:pt idx="3">
                  <c:v>Spotlight </c:v>
                </c:pt>
                <c:pt idx="4">
                  <c:v>Oxford</c:v>
                </c:pt>
                <c:pt idx="5">
                  <c:v>IsacordPoly60</c:v>
                </c:pt>
                <c:pt idx="6">
                  <c:v>IsacordPoly72</c:v>
                </c:pt>
                <c:pt idx="7">
                  <c:v>GaddamSilk80</c:v>
                </c:pt>
                <c:pt idx="8">
                  <c:v>GaddamSilk88</c:v>
                </c:pt>
              </c:strCache>
            </c:strRef>
          </c:cat>
          <c:val>
            <c:numRef>
              <c:f>'Ra and PU thickness'!$B$2:$B$10</c:f>
              <c:numCache>
                <c:formatCode>General</c:formatCode>
                <c:ptCount val="9"/>
                <c:pt idx="0">
                  <c:v>1.7</c:v>
                </c:pt>
                <c:pt idx="1">
                  <c:v>3</c:v>
                </c:pt>
                <c:pt idx="2">
                  <c:v>1.9</c:v>
                </c:pt>
                <c:pt idx="3">
                  <c:v>0.9</c:v>
                </c:pt>
                <c:pt idx="4">
                  <c:v>0.9</c:v>
                </c:pt>
                <c:pt idx="5">
                  <c:v>1.7</c:v>
                </c:pt>
                <c:pt idx="6">
                  <c:v>2.5</c:v>
                </c:pt>
                <c:pt idx="7">
                  <c:v>1.3</c:v>
                </c:pt>
                <c:pt idx="8">
                  <c:v>1.1000000000000001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AA-405D-BBC0-AD1F40C1C1E2}"/>
            </c:ext>
          </c:extLst>
        </c:ser>
        <c:ser>
          <c:idx val="1"/>
          <c:order val="1"/>
          <c:tx>
            <c:strRef>
              <c:f>'Ra and PU thickness'!$C$1</c:f>
              <c:strCache>
                <c:ptCount val="1"/>
                <c:pt idx="0">
                  <c:v>Ra at high PU thickness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'Ra and PU thickness'!$A$2:$A$10</c:f>
              <c:strCache>
                <c:ptCount val="9"/>
                <c:pt idx="0">
                  <c:v>Optic White –A1656</c:v>
                </c:pt>
                <c:pt idx="1">
                  <c:v>Concept </c:v>
                </c:pt>
                <c:pt idx="2">
                  <c:v>Starmaster </c:v>
                </c:pt>
                <c:pt idx="3">
                  <c:v>Spotlight </c:v>
                </c:pt>
                <c:pt idx="4">
                  <c:v>Oxford</c:v>
                </c:pt>
                <c:pt idx="5">
                  <c:v>IsacordPoly60</c:v>
                </c:pt>
                <c:pt idx="6">
                  <c:v>IsacordPoly72</c:v>
                </c:pt>
                <c:pt idx="7">
                  <c:v>GaddamSilk80</c:v>
                </c:pt>
                <c:pt idx="8">
                  <c:v>GaddamSilk88</c:v>
                </c:pt>
              </c:strCache>
            </c:strRef>
          </c:cat>
          <c:val>
            <c:numRef>
              <c:f>'Ra and PU thickness'!$C$2:$C$10</c:f>
              <c:numCache>
                <c:formatCode>General</c:formatCode>
                <c:ptCount val="9"/>
                <c:pt idx="0">
                  <c:v>0.8</c:v>
                </c:pt>
                <c:pt idx="1">
                  <c:v>2.8</c:v>
                </c:pt>
                <c:pt idx="2">
                  <c:v>1.5</c:v>
                </c:pt>
                <c:pt idx="3">
                  <c:v>1.1000000000000001</c:v>
                </c:pt>
                <c:pt idx="4">
                  <c:v>1.3</c:v>
                </c:pt>
                <c:pt idx="5">
                  <c:v>1.3</c:v>
                </c:pt>
                <c:pt idx="6">
                  <c:v>1.6</c:v>
                </c:pt>
                <c:pt idx="7">
                  <c:v>2.4</c:v>
                </c:pt>
                <c:pt idx="8">
                  <c:v>1.2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FAA-405D-BBC0-AD1F40C1C1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18239887"/>
        <c:axId val="618241551"/>
      </c:barChart>
      <c:catAx>
        <c:axId val="6182398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8241551"/>
        <c:crosses val="autoZero"/>
        <c:auto val="1"/>
        <c:lblAlgn val="ctr"/>
        <c:lblOffset val="100"/>
        <c:noMultiLvlLbl val="0"/>
      </c:catAx>
      <c:valAx>
        <c:axId val="6182415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82398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52387</xdr:colOff>
      <xdr:row>9</xdr:row>
      <xdr:rowOff>9525</xdr:rowOff>
    </xdr:from>
    <xdr:to>
      <xdr:col>23</xdr:col>
      <xdr:colOff>514350</xdr:colOff>
      <xdr:row>21</xdr:row>
      <xdr:rowOff>190500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552451</xdr:colOff>
      <xdr:row>0</xdr:row>
      <xdr:rowOff>133350</xdr:rowOff>
    </xdr:from>
    <xdr:to>
      <xdr:col>25</xdr:col>
      <xdr:colOff>228600</xdr:colOff>
      <xdr:row>8</xdr:row>
      <xdr:rowOff>19050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142876</xdr:colOff>
      <xdr:row>1</xdr:row>
      <xdr:rowOff>19050</xdr:rowOff>
    </xdr:from>
    <xdr:to>
      <xdr:col>14</xdr:col>
      <xdr:colOff>352426</xdr:colOff>
      <xdr:row>13</xdr:row>
      <xdr:rowOff>66675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topLeftCell="I1" workbookViewId="0">
      <selection activeCell="K26" sqref="K26:Q38"/>
    </sheetView>
  </sheetViews>
  <sheetFormatPr defaultRowHeight="15" x14ac:dyDescent="0.25"/>
  <cols>
    <col min="1" max="1" width="17" customWidth="1"/>
    <col min="8" max="8" width="20.5703125" customWidth="1"/>
    <col min="11" max="11" width="17.85546875" customWidth="1"/>
    <col min="12" max="12" width="21.5703125" customWidth="1"/>
    <col min="13" max="13" width="20" customWidth="1"/>
    <col min="14" max="14" width="20.140625" customWidth="1"/>
    <col min="17" max="17" width="20.42578125" customWidth="1"/>
  </cols>
  <sheetData>
    <row r="1" spans="1:15" ht="31.5" x14ac:dyDescent="0.25">
      <c r="A1" s="12" t="s">
        <v>6</v>
      </c>
      <c r="B1" s="12" t="s">
        <v>7</v>
      </c>
      <c r="C1" s="15" t="s">
        <v>15</v>
      </c>
      <c r="D1" s="3" t="s">
        <v>0</v>
      </c>
      <c r="E1" s="3" t="s">
        <v>16</v>
      </c>
      <c r="F1" s="18" t="s">
        <v>12</v>
      </c>
      <c r="G1" s="3" t="s">
        <v>16</v>
      </c>
      <c r="H1" s="18" t="s">
        <v>12</v>
      </c>
      <c r="L1" t="s">
        <v>21</v>
      </c>
      <c r="M1" t="s">
        <v>22</v>
      </c>
      <c r="N1" t="s">
        <v>23</v>
      </c>
    </row>
    <row r="2" spans="1:15" ht="51" thickBot="1" x14ac:dyDescent="0.3">
      <c r="A2" s="13"/>
      <c r="B2" s="13"/>
      <c r="C2" s="16"/>
      <c r="D2" s="4" t="s">
        <v>12</v>
      </c>
      <c r="E2" s="6" t="s">
        <v>14</v>
      </c>
      <c r="F2" s="19"/>
      <c r="G2" s="6" t="s">
        <v>14</v>
      </c>
      <c r="H2" s="19"/>
      <c r="K2" s="9" t="s">
        <v>28</v>
      </c>
      <c r="L2" s="7">
        <v>17.399999999999999</v>
      </c>
      <c r="M2" s="7">
        <v>1.7</v>
      </c>
      <c r="N2" s="7">
        <v>0.8</v>
      </c>
    </row>
    <row r="3" spans="1:15" ht="16.5" thickBot="1" x14ac:dyDescent="0.3">
      <c r="A3" s="14"/>
      <c r="B3" s="14"/>
      <c r="C3" s="17"/>
      <c r="D3" s="5"/>
      <c r="E3" s="7"/>
      <c r="F3" s="20"/>
      <c r="G3" s="7"/>
      <c r="H3" s="20"/>
      <c r="K3" s="1" t="s">
        <v>8</v>
      </c>
      <c r="L3" s="7">
        <v>27.8</v>
      </c>
      <c r="M3" s="7">
        <v>3</v>
      </c>
      <c r="N3" s="7">
        <v>2.8</v>
      </c>
    </row>
    <row r="4" spans="1:15" ht="18.75" customHeight="1" thickBot="1" x14ac:dyDescent="0.3">
      <c r="A4" s="1"/>
      <c r="B4" s="2"/>
      <c r="C4" s="7"/>
      <c r="D4" s="7"/>
      <c r="E4" s="10" t="s">
        <v>13</v>
      </c>
      <c r="F4" s="11"/>
      <c r="G4" s="10" t="s">
        <v>17</v>
      </c>
      <c r="H4" s="11"/>
      <c r="K4" s="1" t="s">
        <v>10</v>
      </c>
      <c r="L4" s="7">
        <v>38</v>
      </c>
      <c r="M4" s="7">
        <v>1.9</v>
      </c>
      <c r="N4" s="7">
        <v>1.5</v>
      </c>
    </row>
    <row r="5" spans="1:15" ht="16.5" thickBot="1" x14ac:dyDescent="0.3">
      <c r="A5" s="9" t="s">
        <v>28</v>
      </c>
      <c r="B5" s="2" t="s">
        <v>18</v>
      </c>
      <c r="C5" s="7">
        <v>190</v>
      </c>
      <c r="D5" s="7">
        <v>17.399999999999999</v>
      </c>
      <c r="E5" s="7">
        <v>192</v>
      </c>
      <c r="F5" s="7">
        <v>1.7</v>
      </c>
      <c r="G5" s="7">
        <v>192</v>
      </c>
      <c r="H5" s="7">
        <v>0.8</v>
      </c>
      <c r="K5" s="1" t="s">
        <v>11</v>
      </c>
      <c r="L5" s="7">
        <v>24.8</v>
      </c>
      <c r="M5" s="7">
        <v>0.9</v>
      </c>
      <c r="N5" s="7">
        <v>1.1000000000000001</v>
      </c>
    </row>
    <row r="6" spans="1:15" ht="32.25" thickBot="1" x14ac:dyDescent="0.3">
      <c r="A6" s="1" t="s">
        <v>8</v>
      </c>
      <c r="B6" s="2" t="s">
        <v>9</v>
      </c>
      <c r="C6" s="7">
        <v>278</v>
      </c>
      <c r="D6" s="7">
        <v>27.8</v>
      </c>
      <c r="E6" s="7">
        <v>175</v>
      </c>
      <c r="F6" s="7">
        <v>2.8</v>
      </c>
      <c r="G6" s="7">
        <v>139</v>
      </c>
      <c r="H6" s="7">
        <v>3</v>
      </c>
      <c r="K6" s="1" t="s">
        <v>1</v>
      </c>
      <c r="L6" s="7">
        <v>33.799999999999997</v>
      </c>
      <c r="M6" s="7">
        <v>0.9</v>
      </c>
      <c r="N6" s="7">
        <v>1.3</v>
      </c>
    </row>
    <row r="7" spans="1:15" ht="32.25" thickBot="1" x14ac:dyDescent="0.3">
      <c r="A7" s="1" t="s">
        <v>10</v>
      </c>
      <c r="B7" s="2" t="s">
        <v>19</v>
      </c>
      <c r="C7" s="7">
        <v>340</v>
      </c>
      <c r="D7" s="7">
        <v>38</v>
      </c>
      <c r="E7" s="7">
        <v>196</v>
      </c>
      <c r="F7" s="7">
        <v>1.9</v>
      </c>
      <c r="G7" s="7">
        <v>218</v>
      </c>
      <c r="H7" s="7">
        <v>1.5</v>
      </c>
      <c r="K7" s="1" t="s">
        <v>2</v>
      </c>
      <c r="L7" s="7">
        <v>20.8</v>
      </c>
      <c r="M7" s="7">
        <v>1.7</v>
      </c>
      <c r="N7" s="7">
        <v>1.3</v>
      </c>
    </row>
    <row r="8" spans="1:15" ht="16.5" thickBot="1" x14ac:dyDescent="0.3">
      <c r="A8" s="1" t="s">
        <v>11</v>
      </c>
      <c r="B8" s="2" t="s">
        <v>20</v>
      </c>
      <c r="C8" s="7">
        <v>305</v>
      </c>
      <c r="D8" s="7">
        <v>24.8</v>
      </c>
      <c r="E8" s="7">
        <v>174</v>
      </c>
      <c r="F8" s="7">
        <v>0.9</v>
      </c>
      <c r="G8" s="7">
        <v>182</v>
      </c>
      <c r="H8" s="7">
        <v>1.1000000000000001</v>
      </c>
      <c r="K8" s="1" t="s">
        <v>3</v>
      </c>
      <c r="L8" s="7">
        <v>32.1</v>
      </c>
      <c r="M8" s="7">
        <v>2.5</v>
      </c>
      <c r="N8" s="7">
        <v>1.6</v>
      </c>
    </row>
    <row r="9" spans="1:15" ht="16.5" thickBot="1" x14ac:dyDescent="0.3">
      <c r="A9" s="1" t="s">
        <v>1</v>
      </c>
      <c r="B9" s="2" t="s">
        <v>18</v>
      </c>
      <c r="C9" s="7">
        <v>306</v>
      </c>
      <c r="D9" s="7">
        <v>33.799999999999997</v>
      </c>
      <c r="E9" s="7">
        <v>163</v>
      </c>
      <c r="F9" s="7">
        <v>1.3</v>
      </c>
      <c r="G9" s="7">
        <v>146</v>
      </c>
      <c r="H9" s="7">
        <v>0.9</v>
      </c>
      <c r="K9" s="1" t="s">
        <v>4</v>
      </c>
      <c r="L9" s="7">
        <v>18.600000000000001</v>
      </c>
      <c r="M9" s="7">
        <v>1.3</v>
      </c>
      <c r="N9" s="7">
        <v>2.4</v>
      </c>
    </row>
    <row r="10" spans="1:15" ht="16.5" thickBot="1" x14ac:dyDescent="0.3">
      <c r="A10" s="1" t="s">
        <v>2</v>
      </c>
      <c r="B10" s="2"/>
      <c r="C10" s="7">
        <v>207</v>
      </c>
      <c r="D10" s="7">
        <v>20.8</v>
      </c>
      <c r="E10" s="7">
        <v>214</v>
      </c>
      <c r="F10" s="7">
        <v>1.3</v>
      </c>
      <c r="G10" s="7">
        <v>50</v>
      </c>
      <c r="H10" s="7">
        <v>1.7</v>
      </c>
      <c r="K10" s="1" t="s">
        <v>5</v>
      </c>
      <c r="L10" s="7">
        <v>24.1</v>
      </c>
      <c r="M10" s="7">
        <v>1.1000000000000001</v>
      </c>
      <c r="N10" s="7">
        <v>1.2</v>
      </c>
    </row>
    <row r="11" spans="1:15" ht="16.5" thickBot="1" x14ac:dyDescent="0.3">
      <c r="A11" s="1" t="s">
        <v>3</v>
      </c>
      <c r="B11" s="2"/>
      <c r="C11" s="7">
        <v>223</v>
      </c>
      <c r="D11" s="7">
        <v>32.1</v>
      </c>
      <c r="E11" s="7">
        <v>200</v>
      </c>
      <c r="F11" s="7">
        <v>1.6</v>
      </c>
      <c r="G11" s="7">
        <v>77</v>
      </c>
      <c r="H11" s="7">
        <v>2.5</v>
      </c>
    </row>
    <row r="12" spans="1:15" ht="16.5" thickBot="1" x14ac:dyDescent="0.3">
      <c r="A12" s="1" t="s">
        <v>4</v>
      </c>
      <c r="B12" s="2"/>
      <c r="C12" s="7">
        <v>161</v>
      </c>
      <c r="D12" s="7">
        <v>18.600000000000001</v>
      </c>
      <c r="E12" s="7">
        <v>228</v>
      </c>
      <c r="F12" s="7">
        <v>1.3</v>
      </c>
      <c r="G12" s="7">
        <v>245</v>
      </c>
      <c r="H12" s="7">
        <v>2.4</v>
      </c>
    </row>
    <row r="13" spans="1:15" ht="16.5" thickBot="1" x14ac:dyDescent="0.3">
      <c r="A13" s="1" t="s">
        <v>5</v>
      </c>
      <c r="B13" s="2"/>
      <c r="C13" s="7">
        <v>172</v>
      </c>
      <c r="D13" s="7">
        <v>24.1</v>
      </c>
      <c r="E13" s="7">
        <v>246</v>
      </c>
      <c r="F13" s="7">
        <v>1.2</v>
      </c>
      <c r="G13" s="7">
        <v>235</v>
      </c>
      <c r="H13" s="7">
        <v>1.1000000000000001</v>
      </c>
      <c r="L13" t="s">
        <v>26</v>
      </c>
      <c r="M13" t="s">
        <v>24</v>
      </c>
      <c r="N13" t="s">
        <v>27</v>
      </c>
      <c r="O13" t="s">
        <v>25</v>
      </c>
    </row>
    <row r="14" spans="1:15" ht="16.5" thickBot="1" x14ac:dyDescent="0.3">
      <c r="A14" s="1"/>
      <c r="B14" s="2"/>
      <c r="C14" s="7"/>
      <c r="D14" s="7"/>
      <c r="E14" s="7"/>
      <c r="F14" s="7"/>
      <c r="G14" s="7"/>
      <c r="H14" s="7"/>
      <c r="K14" s="9" t="s">
        <v>28</v>
      </c>
      <c r="L14">
        <v>192</v>
      </c>
      <c r="M14">
        <v>0.8</v>
      </c>
      <c r="N14">
        <f>(L14/C5)</f>
        <v>1.0105263157894737</v>
      </c>
      <c r="O14">
        <f t="shared" ref="O14:O22" si="0">(C5+L14)</f>
        <v>382</v>
      </c>
    </row>
    <row r="15" spans="1:15" ht="16.5" thickBot="1" x14ac:dyDescent="0.3">
      <c r="A15" s="1"/>
      <c r="B15" s="2"/>
      <c r="C15" s="7"/>
      <c r="D15" s="7"/>
      <c r="E15" s="7"/>
      <c r="F15" s="7"/>
      <c r="G15" s="7"/>
      <c r="H15" s="7"/>
      <c r="K15" s="1" t="s">
        <v>8</v>
      </c>
      <c r="L15">
        <v>139</v>
      </c>
      <c r="M15">
        <v>3</v>
      </c>
      <c r="N15">
        <f t="shared" ref="N15:N22" si="1">(L15/C6)</f>
        <v>0.5</v>
      </c>
      <c r="O15">
        <f t="shared" si="0"/>
        <v>417</v>
      </c>
    </row>
    <row r="16" spans="1:15" ht="16.5" thickBot="1" x14ac:dyDescent="0.3">
      <c r="A16" s="1"/>
      <c r="B16" s="2"/>
      <c r="C16" s="7"/>
      <c r="D16" s="7"/>
      <c r="E16" s="7"/>
      <c r="F16" s="7"/>
      <c r="G16" s="7"/>
      <c r="H16" s="7"/>
      <c r="K16" s="1" t="s">
        <v>10</v>
      </c>
      <c r="L16">
        <v>196</v>
      </c>
      <c r="M16">
        <v>1.9</v>
      </c>
      <c r="N16">
        <f t="shared" si="1"/>
        <v>0.57647058823529407</v>
      </c>
      <c r="O16">
        <f t="shared" si="0"/>
        <v>536</v>
      </c>
    </row>
    <row r="17" spans="1:15" ht="16.5" thickBot="1" x14ac:dyDescent="0.3">
      <c r="A17" s="1"/>
      <c r="B17" s="2"/>
      <c r="C17" s="7"/>
      <c r="D17" s="7"/>
      <c r="E17" s="7"/>
      <c r="F17" s="7"/>
      <c r="G17" s="7"/>
      <c r="H17" s="7"/>
      <c r="K17" s="1" t="s">
        <v>11</v>
      </c>
      <c r="L17">
        <v>174</v>
      </c>
      <c r="M17">
        <v>0.9</v>
      </c>
      <c r="N17">
        <f t="shared" si="1"/>
        <v>0.57049180327868854</v>
      </c>
      <c r="O17">
        <f t="shared" si="0"/>
        <v>479</v>
      </c>
    </row>
    <row r="18" spans="1:15" ht="16.5" thickBot="1" x14ac:dyDescent="0.3">
      <c r="K18" s="1" t="s">
        <v>1</v>
      </c>
      <c r="L18">
        <v>146</v>
      </c>
      <c r="M18">
        <v>0.9</v>
      </c>
      <c r="N18">
        <f t="shared" si="1"/>
        <v>0.47712418300653597</v>
      </c>
      <c r="O18">
        <f t="shared" si="0"/>
        <v>452</v>
      </c>
    </row>
    <row r="19" spans="1:15" ht="16.5" thickBot="1" x14ac:dyDescent="0.3">
      <c r="K19" s="1" t="s">
        <v>2</v>
      </c>
      <c r="L19">
        <v>50</v>
      </c>
      <c r="M19">
        <v>1.7</v>
      </c>
      <c r="N19">
        <f t="shared" si="1"/>
        <v>0.24154589371980675</v>
      </c>
      <c r="O19">
        <f t="shared" si="0"/>
        <v>257</v>
      </c>
    </row>
    <row r="20" spans="1:15" ht="16.5" thickBot="1" x14ac:dyDescent="0.3">
      <c r="K20" s="1" t="s">
        <v>3</v>
      </c>
      <c r="L20">
        <v>77</v>
      </c>
      <c r="M20">
        <v>2.5</v>
      </c>
      <c r="N20">
        <f t="shared" si="1"/>
        <v>0.3452914798206278</v>
      </c>
      <c r="O20">
        <f t="shared" si="0"/>
        <v>300</v>
      </c>
    </row>
    <row r="21" spans="1:15" ht="16.5" thickBot="1" x14ac:dyDescent="0.3">
      <c r="K21" s="1" t="s">
        <v>4</v>
      </c>
      <c r="L21">
        <v>228</v>
      </c>
      <c r="M21">
        <v>1.3</v>
      </c>
      <c r="N21">
        <f t="shared" si="1"/>
        <v>1.4161490683229814</v>
      </c>
      <c r="O21">
        <f t="shared" si="0"/>
        <v>389</v>
      </c>
    </row>
    <row r="22" spans="1:15" ht="16.5" thickBot="1" x14ac:dyDescent="0.3">
      <c r="K22" s="1" t="s">
        <v>5</v>
      </c>
      <c r="L22">
        <v>235</v>
      </c>
      <c r="M22">
        <v>1.1000000000000001</v>
      </c>
      <c r="N22">
        <f t="shared" si="1"/>
        <v>1.3662790697674418</v>
      </c>
      <c r="O22">
        <f t="shared" si="0"/>
        <v>407</v>
      </c>
    </row>
    <row r="27" spans="1:15" x14ac:dyDescent="0.25">
      <c r="L27" s="9"/>
    </row>
    <row r="28" spans="1:15" ht="16.5" thickBot="1" x14ac:dyDescent="0.3">
      <c r="L28" s="1"/>
    </row>
    <row r="29" spans="1:15" ht="16.5" thickBot="1" x14ac:dyDescent="0.3">
      <c r="L29" s="1"/>
    </row>
    <row r="30" spans="1:15" ht="16.5" thickBot="1" x14ac:dyDescent="0.3">
      <c r="L30" s="1"/>
    </row>
    <row r="31" spans="1:15" ht="16.5" thickBot="1" x14ac:dyDescent="0.3">
      <c r="L31" s="1"/>
    </row>
    <row r="32" spans="1:15" ht="16.5" thickBot="1" x14ac:dyDescent="0.3">
      <c r="L32" s="1"/>
    </row>
    <row r="33" spans="12:12" ht="16.5" thickBot="1" x14ac:dyDescent="0.3">
      <c r="L33" s="1"/>
    </row>
    <row r="34" spans="12:12" ht="16.5" thickBot="1" x14ac:dyDescent="0.3">
      <c r="L34" s="1"/>
    </row>
    <row r="35" spans="12:12" ht="16.5" thickBot="1" x14ac:dyDescent="0.3">
      <c r="L35" s="1"/>
    </row>
  </sheetData>
  <mergeCells count="7">
    <mergeCell ref="E4:F4"/>
    <mergeCell ref="G4:H4"/>
    <mergeCell ref="A1:A3"/>
    <mergeCell ref="B1:B3"/>
    <mergeCell ref="C1:C3"/>
    <mergeCell ref="F1:F3"/>
    <mergeCell ref="H1:H3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tabSelected="1" workbookViewId="0">
      <selection activeCell="C18" sqref="C18"/>
    </sheetView>
  </sheetViews>
  <sheetFormatPr defaultRowHeight="15" x14ac:dyDescent="0.25"/>
  <cols>
    <col min="1" max="1" width="13.85546875" customWidth="1"/>
    <col min="2" max="2" width="18.42578125" customWidth="1"/>
    <col min="3" max="3" width="25.5703125" customWidth="1"/>
  </cols>
  <sheetData>
    <row r="1" spans="1:3" x14ac:dyDescent="0.25">
      <c r="B1" t="s">
        <v>22</v>
      </c>
      <c r="C1" t="s">
        <v>23</v>
      </c>
    </row>
    <row r="2" spans="1:3" ht="16.5" thickBot="1" x14ac:dyDescent="0.3">
      <c r="A2" s="9" t="s">
        <v>28</v>
      </c>
      <c r="B2" s="7">
        <v>1.7</v>
      </c>
      <c r="C2" s="7">
        <v>0.8</v>
      </c>
    </row>
    <row r="3" spans="1:3" ht="16.5" thickBot="1" x14ac:dyDescent="0.3">
      <c r="A3" s="8" t="s">
        <v>8</v>
      </c>
      <c r="B3" s="7">
        <v>3</v>
      </c>
      <c r="C3" s="7">
        <v>2.8</v>
      </c>
    </row>
    <row r="4" spans="1:3" ht="16.5" thickBot="1" x14ac:dyDescent="0.3">
      <c r="A4" s="8" t="s">
        <v>10</v>
      </c>
      <c r="B4" s="7">
        <v>1.9</v>
      </c>
      <c r="C4" s="7">
        <v>1.5</v>
      </c>
    </row>
    <row r="5" spans="1:3" ht="16.5" thickBot="1" x14ac:dyDescent="0.3">
      <c r="A5" s="8" t="s">
        <v>11</v>
      </c>
      <c r="B5" s="7">
        <v>0.9</v>
      </c>
      <c r="C5" s="7">
        <v>1.1000000000000001</v>
      </c>
    </row>
    <row r="6" spans="1:3" ht="16.5" thickBot="1" x14ac:dyDescent="0.3">
      <c r="A6" s="8" t="s">
        <v>1</v>
      </c>
      <c r="B6" s="7">
        <v>0.9</v>
      </c>
      <c r="C6" s="7">
        <v>1.3</v>
      </c>
    </row>
    <row r="7" spans="1:3" ht="16.5" thickBot="1" x14ac:dyDescent="0.3">
      <c r="A7" s="8" t="s">
        <v>2</v>
      </c>
      <c r="B7" s="7">
        <v>1.7</v>
      </c>
      <c r="C7" s="7">
        <v>1.3</v>
      </c>
    </row>
    <row r="8" spans="1:3" ht="16.5" thickBot="1" x14ac:dyDescent="0.3">
      <c r="A8" s="8" t="s">
        <v>3</v>
      </c>
      <c r="B8" s="7">
        <v>2.5</v>
      </c>
      <c r="C8" s="7">
        <v>1.6</v>
      </c>
    </row>
    <row r="9" spans="1:3" ht="32.25" thickBot="1" x14ac:dyDescent="0.3">
      <c r="A9" s="8" t="s">
        <v>4</v>
      </c>
      <c r="B9" s="7">
        <v>1.3</v>
      </c>
      <c r="C9" s="7">
        <v>2.4</v>
      </c>
    </row>
    <row r="10" spans="1:3" ht="32.25" thickBot="1" x14ac:dyDescent="0.3">
      <c r="A10" s="8" t="s">
        <v>5</v>
      </c>
      <c r="B10" s="7">
        <v>1.1000000000000001</v>
      </c>
      <c r="C10" s="7">
        <v>1.2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 value</vt:lpstr>
      <vt:lpstr>Ra and PU thickness</vt:lpstr>
    </vt:vector>
  </TitlesOfParts>
  <Company>Dept of E &amp; 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Abiodun Komolafe</dc:creator>
  <cp:lastModifiedBy>Abiodun Komolafe</cp:lastModifiedBy>
  <dcterms:created xsi:type="dcterms:W3CDTF">2019-09-19T10:55:07Z</dcterms:created>
  <dcterms:modified xsi:type="dcterms:W3CDTF">2020-06-24T21:16:29Z</dcterms:modified>
</cp:coreProperties>
</file>